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G6" s="1"/>
  <c r="H17"/>
  <c r="H16"/>
  <c r="H15"/>
  <c r="H12"/>
  <c r="H19"/>
  <c r="H18"/>
  <c r="F8"/>
  <c r="F6" s="1"/>
  <c r="H14"/>
  <c r="H13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<sst xmlns="http://schemas.openxmlformats.org/spreadsheetml/2006/main" count="38" uniqueCount="35">
  <si>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</si>
  <si>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</si>
  <si>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</si>
  <si>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</si>
  <si>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</si>
  <si>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</si>
  <si>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</si>
  <si>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</si>
  <si>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</si>
  <si>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</si>
  <si>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</si>
  <si>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</si>
  <si>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</si>
  <si>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</si>
  <si>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</si>
  <si>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</si>
  <si>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Ю.В. Моргунова</t>
  </si>
  <si>
    <t>096 0401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</si>
  <si>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</si>
  <si>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</si>
  <si>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Иные выплаты персоналу государственных оранов, за исключением фонда
оплаты труда</t>
  </si>
  <si>
    <t>Закупка энергетических ресурсов</t>
  </si>
  <si>
    <t>С.Г. Гаглоев</t>
  </si>
  <si>
    <t>096 0401 2340390012 121</t>
  </si>
  <si>
    <t>096 0401 2340390012 129</t>
  </si>
  <si>
    <t>096 0401 2340390019 122</t>
  </si>
  <si>
    <t>096 0401 2340390019 244</t>
  </si>
  <si>
    <t>096 0401 2340390020 242</t>
  </si>
  <si>
    <t>096 0401 2340390020 244</t>
  </si>
  <si>
    <t>096 0401 2340390020 851</t>
  </si>
  <si>
    <t>096 0401  2340390020 852</t>
  </si>
  <si>
    <t>096 0401 2340390071 244</t>
  </si>
  <si>
    <t>096 0401 2340390071 247</t>
  </si>
  <si>
    <t>096 0705 2340390020 244</t>
  </si>
  <si>
    <t>Отчет об исполнении федерального бюджета на 01.04.2023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</si>
</sst>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H6" sqref="H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20" t="s">
        <v>34</v>
      </c>
      <c r="B1" s="20"/>
      <c r="C1" s="20"/>
      <c r="D1" s="20"/>
      <c r="E1" s="20"/>
      <c r="F1" s="20"/>
      <c r="G1" s="20"/>
      <c r="H1" s="20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22.5" customHeight="1">
      <c r="A6" s="19" t="s">
        <v>3</v>
      </c>
      <c r="B6" s="19"/>
      <c r="C6" s="19"/>
      <c r="D6" s="19"/>
      <c r="E6" s="11" t="s">
        <v>9</v>
      </c>
      <c r="F6" s="13">
        <f>F8</f>
        <v>39538.999999999993</v>
      </c>
      <c r="G6" s="13">
        <f>G8</f>
        <v>7596.5</v>
      </c>
      <c r="H6" s="13">
        <f>H8</f>
        <v>31942.5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17</v>
      </c>
      <c r="F8" s="13">
        <f>SUM(F9:F19)</f>
        <v>39538.999999999993</v>
      </c>
      <c r="G8" s="13">
        <f>SUM(G9:G19)</f>
        <v>7596.5</v>
      </c>
      <c r="H8" s="13">
        <f>SUM(H9:H19)</f>
        <v>31942.5</v>
      </c>
    </row>
    <row r="9" spans="1:8" ht="31.15" customHeight="1">
      <c r="A9" s="19" t="s">
        <v>19</v>
      </c>
      <c r="B9" s="19"/>
      <c r="C9" s="19"/>
      <c r="D9" s="19"/>
      <c r="E9" s="9" t="s">
        <v>23</v>
      </c>
      <c r="F9" s="13">
        <v>24595.5</v>
      </c>
      <c r="G9" s="13">
        <v>5404.4</v>
      </c>
      <c r="H9" s="13">
        <f>F9-G9</f>
        <v>19191.099999999999</v>
      </c>
    </row>
    <row r="10" spans="1:8" ht="71.45" customHeight="1">
      <c r="A10" s="19" t="s">
        <v>18</v>
      </c>
      <c r="B10" s="19"/>
      <c r="C10" s="19"/>
      <c r="D10" s="19"/>
      <c r="E10" s="9" t="s">
        <v>24</v>
      </c>
      <c r="F10" s="13">
        <v>7354.1</v>
      </c>
      <c r="G10" s="13">
        <v>1235.5</v>
      </c>
      <c r="H10" s="13">
        <f t="shared" ref="H10:H14" si="0">F10-G10</f>
        <v>6118.6</v>
      </c>
    </row>
    <row r="11" spans="1:8" ht="78.599999999999994" customHeight="1">
      <c r="A11" s="30" t="s">
        <v>20</v>
      </c>
      <c r="B11" s="31"/>
      <c r="C11" s="31"/>
      <c r="D11" s="32"/>
      <c r="E11" s="9" t="s">
        <v>25</v>
      </c>
      <c r="F11" s="18">
        <v>507</v>
      </c>
      <c r="G11" s="18">
        <v>185.2</v>
      </c>
      <c r="H11" s="18">
        <f t="shared" si="0"/>
        <v>321.8</v>
      </c>
    </row>
    <row r="12" spans="1:8" ht="33.75" customHeight="1">
      <c r="A12" s="19" t="s">
        <v>12</v>
      </c>
      <c r="B12" s="19"/>
      <c r="C12" s="19"/>
      <c r="D12" s="19"/>
      <c r="E12" s="9" t="s">
        <v>26</v>
      </c>
      <c r="F12" s="18">
        <v>1359.7</v>
      </c>
      <c r="G12" s="18">
        <v>178.7</v>
      </c>
      <c r="H12" s="18">
        <f t="shared" ref="H12" si="1">F12-G12</f>
        <v>1181</v>
      </c>
    </row>
    <row r="13" spans="1:8" ht="49.5" customHeight="1">
      <c r="A13" s="19" t="s">
        <v>11</v>
      </c>
      <c r="B13" s="19"/>
      <c r="C13" s="19"/>
      <c r="D13" s="19"/>
      <c r="E13" s="9" t="s">
        <v>27</v>
      </c>
      <c r="F13" s="18">
        <v>834.7</v>
      </c>
      <c r="G13" s="18">
        <v>51.5</v>
      </c>
      <c r="H13" s="18">
        <f t="shared" si="0"/>
        <v>783.2</v>
      </c>
    </row>
    <row r="14" spans="1:8" ht="33.75" customHeight="1">
      <c r="A14" s="19" t="s">
        <v>12</v>
      </c>
      <c r="B14" s="19"/>
      <c r="C14" s="19"/>
      <c r="D14" s="19"/>
      <c r="E14" s="9" t="s">
        <v>28</v>
      </c>
      <c r="F14" s="18">
        <v>4109</v>
      </c>
      <c r="G14" s="18">
        <v>376.6</v>
      </c>
      <c r="H14" s="18">
        <f t="shared" si="0"/>
        <v>3732.4</v>
      </c>
    </row>
    <row r="15" spans="1:8" ht="31.5" customHeight="1">
      <c r="A15" s="19" t="s">
        <v>13</v>
      </c>
      <c r="B15" s="19"/>
      <c r="C15" s="19"/>
      <c r="D15" s="19"/>
      <c r="E15" s="9" t="s">
        <v>29</v>
      </c>
      <c r="F15" s="13">
        <v>2.8</v>
      </c>
      <c r="G15" s="13"/>
      <c r="H15" s="13">
        <f t="shared" ref="H15:H17" si="2">F15-G15</f>
        <v>2.8</v>
      </c>
    </row>
    <row r="16" spans="1:8" ht="31.5" customHeight="1">
      <c r="A16" s="19" t="s">
        <v>14</v>
      </c>
      <c r="B16" s="19"/>
      <c r="C16" s="19"/>
      <c r="D16" s="19"/>
      <c r="E16" s="9" t="s">
        <v>30</v>
      </c>
      <c r="F16" s="13">
        <v>5.2</v>
      </c>
      <c r="G16" s="13"/>
      <c r="H16" s="13">
        <f t="shared" si="2"/>
        <v>5.2</v>
      </c>
    </row>
    <row r="17" spans="1:8" ht="33.75" customHeight="1">
      <c r="A17" s="19" t="s">
        <v>12</v>
      </c>
      <c r="B17" s="19"/>
      <c r="C17" s="19"/>
      <c r="D17" s="19"/>
      <c r="E17" s="9" t="s">
        <v>31</v>
      </c>
      <c r="F17" s="18">
        <v>81</v>
      </c>
      <c r="G17" s="18">
        <v>12</v>
      </c>
      <c r="H17" s="18">
        <f t="shared" si="2"/>
        <v>69</v>
      </c>
    </row>
    <row r="18" spans="1:8" ht="33.75" customHeight="1">
      <c r="A18" s="19" t="s">
        <v>21</v>
      </c>
      <c r="B18" s="19"/>
      <c r="C18" s="19"/>
      <c r="D18" s="19"/>
      <c r="E18" s="9" t="s">
        <v>32</v>
      </c>
      <c r="F18" s="18">
        <v>610</v>
      </c>
      <c r="G18" s="18">
        <v>152.6</v>
      </c>
      <c r="H18" s="18">
        <f t="shared" ref="H18" si="3">F18-G18</f>
        <v>457.4</v>
      </c>
    </row>
    <row r="19" spans="1:8" ht="33.75" customHeight="1">
      <c r="A19" s="19" t="s">
        <v>12</v>
      </c>
      <c r="B19" s="19"/>
      <c r="C19" s="19"/>
      <c r="D19" s="19"/>
      <c r="E19" s="9" t="s">
        <v>33</v>
      </c>
      <c r="F19" s="18">
        <v>80</v>
      </c>
      <c r="G19" s="18"/>
      <c r="H19" s="18">
        <f t="shared" ref="H19" si="4">F19-G19</f>
        <v>80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22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16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3:D4"/>
    <mergeCell ref="E3:E4"/>
    <mergeCell ref="A10:D10"/>
    <mergeCell ref="A11:D11"/>
    <mergeCell ref="A14:D14"/>
    <mergeCell ref="A18:D18"/>
    <mergeCell ref="A19:D19"/>
    <mergeCell ref="A12:D12"/>
    <mergeCell ref="A1:H1"/>
    <mergeCell ref="A6:D6"/>
    <mergeCell ref="A8:D8"/>
    <mergeCell ref="A7:D7"/>
    <mergeCell ref="A13:D13"/>
    <mergeCell ref="A9:D9"/>
    <mergeCell ref="A15:D15"/>
    <mergeCell ref="A16:D16"/>
    <mergeCell ref="A17:D17"/>
    <mergeCell ref="H3:H4"/>
    <mergeCell ref="A5:D5"/>
    <mergeCell ref="F3:F4"/>
    <mergeCell ref="G3:G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BUH-USER1</cp:lastModifiedBy>
  <cp:lastPrinted>2016-07-15T10:38:15Z</cp:lastPrinted>
  <dcterms:created xsi:type="dcterms:W3CDTF">2010-02-04T07:39:04Z</dcterms:created>
  <dcterms:modified xsi:type="dcterms:W3CDTF">2023-09-01T04:16:57Z</dcterms:modified>
</cp:coreProperties>
</file>